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urus-my.sharepoint.com/personal/jonas_duborn_camurus_com/Documents/Documents/Transparency/2023 disclosure/Germany 2023/"/>
    </mc:Choice>
  </mc:AlternateContent>
  <xr:revisionPtr revIDLastSave="8" documentId="8_{1203D3ED-8EF2-46D0-9CE0-01670442DDAC}" xr6:coauthVersionLast="47" xr6:coauthVersionMax="47" xr10:uidLastSave="{3F2B8DFC-78E2-4DE1-AF51-9E6C6815BA39}"/>
  <bookViews>
    <workbookView xWindow="-10" yWindow="-10" windowWidth="19220" windowHeight="10220" xr2:uid="{2521EE6B-54BA-4980-9F20-7CCE0734F1A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K17" i="1" l="1"/>
  <c r="K16" i="1"/>
</calcChain>
</file>

<file path=xl/sharedStrings.xml><?xml version="1.0" encoding="utf-8"?>
<sst xmlns="http://schemas.openxmlformats.org/spreadsheetml/2006/main" count="82" uniqueCount="78">
  <si>
    <t>Name und Anschrift</t>
  </si>
  <si>
    <t>Spenden und sonstige einseitige vermögenswerte Zuwendungen (Kategorie b.)</t>
  </si>
  <si>
    <t>Vermögenswerte Zuwendungen in
Zusammenhang mit
Fortbildungsveranstaltungen gemäß § 19
AKG e.V. Verhaltenskodex (Kategorie c.)</t>
  </si>
  <si>
    <t>Dienstleistungs- und
Beraterhonorare (Kategorie d.)</t>
  </si>
  <si>
    <t>Name HCP / Firma HCO</t>
  </si>
  <si>
    <t>lebenslange Arztnummer (falls vorhanden)</t>
  </si>
  <si>
    <t>Geld- oder Sachspenden</t>
  </si>
  <si>
    <t>Andere einseitige Geld- oder Sachleistungen</t>
  </si>
  <si>
    <t>Reise- und Übernachtungs-kosten / Auslagenersatz</t>
  </si>
  <si>
    <t>Sponsoring</t>
  </si>
  <si>
    <t>Reise- und
Übernachtungs
kosten /
Auslagenersatz</t>
  </si>
  <si>
    <t>Honorare</t>
  </si>
  <si>
    <r>
      <rPr>
        <b/>
        <sz val="10"/>
        <color rgb="FFFFFFFF"/>
        <rFont val="Arial"/>
        <family val="2"/>
      </rPr>
      <t>Veröffentlichungsvorlage § 28 AKG e.V. - Transparenzregelung</t>
    </r>
  </si>
  <si>
    <t>Praxisanschrift HCP / Geschäfts-adresse HCO</t>
  </si>
  <si>
    <t>Tagungs- und
Teilnahme-gebühren</t>
  </si>
  <si>
    <r>
      <rPr>
        <b/>
        <sz val="9.5"/>
        <color rgb="FFFFFFFF"/>
        <rFont val="Arial"/>
        <family val="2"/>
      </rPr>
      <t>HCP</t>
    </r>
  </si>
  <si>
    <r>
      <rPr>
        <sz val="8"/>
        <color rgb="FFFFFFFF"/>
        <rFont val="Arial"/>
        <family val="2"/>
      </rPr>
      <t>Individuelle Veröffentlichung</t>
    </r>
  </si>
  <si>
    <r>
      <rPr>
        <b/>
        <sz val="9.5"/>
        <color rgb="FFFFFFFF"/>
        <rFont val="Arial"/>
        <family val="2"/>
      </rPr>
      <t>HCO</t>
    </r>
  </si>
  <si>
    <r>
      <rPr>
        <sz val="8"/>
        <rFont val="Arial"/>
        <family val="2"/>
      </rPr>
      <t xml:space="preserve">Summe der nicht individuell veröffentlichten vermögenswerten
</t>
    </r>
    <r>
      <rPr>
        <sz val="8"/>
        <rFont val="Arial"/>
        <family val="2"/>
      </rPr>
      <t>Zuwendungen in der jeweiligen Kategorie:</t>
    </r>
  </si>
  <si>
    <r>
      <rPr>
        <sz val="8"/>
        <rFont val="Arial"/>
        <family val="2"/>
      </rPr>
      <t>Anzahl der Zuwendungsempfänger in der jeweiligen Kategorie:</t>
    </r>
  </si>
  <si>
    <r>
      <rPr>
        <b/>
        <sz val="9.5"/>
        <color rgb="FFFFFFFF"/>
        <rFont val="Arial"/>
        <family val="2"/>
      </rPr>
      <t>F&amp;E</t>
    </r>
  </si>
  <si>
    <t>Aggregierte
Veröffentlichung</t>
  </si>
  <si>
    <t>Dr. Claus Schubert</t>
  </si>
  <si>
    <t>In der Hammelsruh 13, 63571 Gelnhausen</t>
  </si>
  <si>
    <t>Vititorwall 5, 38640 Goslar</t>
  </si>
  <si>
    <t>Berliner Str. 90, 13507 Berlin</t>
  </si>
  <si>
    <t>Limmerstraße 78, 30451 Hannover</t>
  </si>
  <si>
    <t>Dr. Katharina Kirsche</t>
  </si>
  <si>
    <t>Göhrdestraße 1, 29549 Bad Bevensen</t>
  </si>
  <si>
    <t>Dr. Manfred Nowak</t>
  </si>
  <si>
    <t>Fortstrasse 4, 76829 Landau</t>
  </si>
  <si>
    <t>Dr. Anja Ebsen</t>
  </si>
  <si>
    <t>Am Barg 2, 24226 Heikendorf</t>
  </si>
  <si>
    <t>Dr. Karlheinz Keppler</t>
  </si>
  <si>
    <t>Dr. Wolfgang Sommer</t>
  </si>
  <si>
    <t>Gützkower Landstraße 69, 17489 Greifswald</t>
  </si>
  <si>
    <t>Dr. Holger Jahn</t>
  </si>
  <si>
    <t>Vielohweg 23, 22455 Hamburg</t>
  </si>
  <si>
    <t>Dr. Jens Reimer</t>
  </si>
  <si>
    <t>Adickesstr. 36, 22607 Hamburg</t>
  </si>
  <si>
    <t>Dr. Jan-Peter Siedentopf</t>
  </si>
  <si>
    <t>Pappelallee 76, 10437 Berlin</t>
  </si>
  <si>
    <t>Dr. Michael Soyka</t>
  </si>
  <si>
    <t>Ernst-Haeckel-Straße 104a, 80999 München</t>
  </si>
  <si>
    <t>Dr. Nazifa Qurishi</t>
  </si>
  <si>
    <t>Kierberger Str. 130, 50321 Brühl</t>
  </si>
  <si>
    <t>Joline Schnitker</t>
  </si>
  <si>
    <t>Hubertstraße 28, 33607 Bielefeld</t>
  </si>
  <si>
    <t>Dr. Christine Rose</t>
  </si>
  <si>
    <t>Dr. Katharina Kornacker</t>
  </si>
  <si>
    <t>Dr. Oliver Franta</t>
  </si>
  <si>
    <t xml:space="preserve">Bahnhofstr. 29a, 67378 Zeiskam </t>
  </si>
  <si>
    <t>Dr. Uwe Naumann</t>
  </si>
  <si>
    <t>Königin Elisabeth Str. 7, 14059 Berlin</t>
  </si>
  <si>
    <t>Dr. Pavel Khaykin</t>
  </si>
  <si>
    <t>Kaiserstr. 42, 60329 Frankfurt am Main</t>
  </si>
  <si>
    <t>Dr. Peter Djalali</t>
  </si>
  <si>
    <t>Hauptstraße 7, 66482 Zweibrücken</t>
  </si>
  <si>
    <t>Dr. Joachim Körkel</t>
  </si>
  <si>
    <t>Dovestr. 5, 90459 Nürnberg</t>
  </si>
  <si>
    <t>Dr. Julia Rehse</t>
  </si>
  <si>
    <t>Hildesheimer Str. 12, 38640 Goslar</t>
  </si>
  <si>
    <t>DSÄ</t>
  </si>
  <si>
    <t>Hansaring 60, 50670 Köln</t>
  </si>
  <si>
    <t>Hainich Klinikum</t>
  </si>
  <si>
    <t>Pfafferode 102, 99974 Mühlhausen</t>
  </si>
  <si>
    <t>Norddeutscher Suchforschungsverbund e.V.</t>
  </si>
  <si>
    <t>Königstr. 9, 30175 Hannover</t>
  </si>
  <si>
    <t>GFO Kliniken Bonn</t>
  </si>
  <si>
    <t>Schülgensr. 15, 53604 Bad Honnef</t>
  </si>
  <si>
    <t>LVR Universitätsklinik Essen</t>
  </si>
  <si>
    <t xml:space="preserve"> Virchowstraße 174, 45147 Essen</t>
  </si>
  <si>
    <t>Rheinland-Pfälzische Akademie für Suchttherapie und Suchtforschung</t>
  </si>
  <si>
    <t>Postfach 1928, 76809 Landau</t>
  </si>
  <si>
    <t>Dr. Robert Blacha</t>
  </si>
  <si>
    <t>Mönchberg 8, 65589 Hadamar</t>
  </si>
  <si>
    <t>Vermögenswerte Zuwendungen im Zusammenhang mit Forschung und Entwicklung (Kategorie a.) / Ausschließlich aggegierte Veröffentlichung:                   98 942,48 EUR</t>
  </si>
  <si>
    <r>
      <rPr>
        <b/>
        <sz val="8"/>
        <rFont val="Arial"/>
        <family val="2"/>
      </rPr>
      <t xml:space="preserve">Camurus GmbH </t>
    </r>
    <r>
      <rPr>
        <sz val="8"/>
        <rFont val="Arial"/>
        <family val="2"/>
      </rPr>
      <t>- Veröffentlichungszeitraum: 01.01.2023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bis 31.12.2023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- Veröffentlichungsdatum: 28.06.2024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</si>
</sst>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name val="Arial"/>
      <family val="2"/>
    </font>
    <font>
      <b/>
      <sz val="9.5"/>
      <color rgb="FFFFFFFF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8"/>
      <color theme="1"/>
      <name val="Calibri"/>
      <family val="2"/>
      <scheme val="minor"/>
    </font>
    <font>
      <sz val="8"/>
      <color rgb="FFFFFFFF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</patternFill>
    </fill>
    <fill>
      <patternFill patternType="solid">
        <fgColor rgb="FF3265FF"/>
      </patternFill>
    </fill>
    <fill>
      <patternFill patternType="solid">
        <fgColor rgb="FFFF6500"/>
      </patternFill>
    </fill>
    <fill>
      <patternFill patternType="solid">
        <fgColor theme="1"/>
        <bgColor indexed="64"/>
      </patternFill>
    </fill>
    <fill>
      <patternFill patternType="solid">
        <fgColor rgb="FF00FF00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164" fontId="12" fillId="0" borderId="11" xfId="0" applyNumberFormat="1" applyFont="1" applyBorder="1"/>
    <xf numFmtId="164" fontId="0" fillId="0" borderId="0" xfId="0" applyNumberFormat="1"/>
    <xf numFmtId="164" fontId="0" fillId="0" borderId="11" xfId="0" applyNumberFormat="1" applyBorder="1"/>
    <xf numFmtId="0" fontId="2" fillId="0" borderId="0" xfId="0" applyFont="1" applyAlignment="1">
      <alignment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0" fontId="6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164" fontId="12" fillId="0" borderId="19" xfId="0" applyNumberFormat="1" applyFont="1" applyBorder="1"/>
    <xf numFmtId="164" fontId="12" fillId="0" borderId="20" xfId="0" applyNumberFormat="1" applyFont="1" applyBorder="1"/>
    <xf numFmtId="0" fontId="6" fillId="0" borderId="26" xfId="0" applyFont="1" applyBorder="1" applyAlignment="1">
      <alignment horizontal="left" vertical="center" wrapText="1"/>
    </xf>
    <xf numFmtId="164" fontId="12" fillId="0" borderId="27" xfId="0" applyNumberFormat="1" applyFont="1" applyBorder="1"/>
    <xf numFmtId="164" fontId="0" fillId="0" borderId="27" xfId="0" applyNumberFormat="1" applyBorder="1"/>
    <xf numFmtId="0" fontId="2" fillId="2" borderId="13" xfId="0" applyFont="1" applyFill="1" applyBorder="1" applyAlignment="1">
      <alignment horizontal="left" textRotation="90" wrapText="1"/>
    </xf>
    <xf numFmtId="0" fontId="13" fillId="0" borderId="11" xfId="0" applyFont="1" applyBorder="1"/>
    <xf numFmtId="0" fontId="6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164" fontId="12" fillId="0" borderId="32" xfId="0" applyNumberFormat="1" applyFont="1" applyBorder="1"/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0" fontId="2" fillId="4" borderId="24" xfId="0" applyFont="1" applyFill="1" applyBorder="1" applyAlignment="1">
      <alignment horizontal="center" vertical="center" textRotation="90" wrapText="1"/>
    </xf>
    <xf numFmtId="0" fontId="2" fillId="4" borderId="30" xfId="0" applyFont="1" applyFill="1" applyBorder="1" applyAlignment="1">
      <alignment horizontal="center" vertical="center" textRotation="90" wrapText="1"/>
    </xf>
    <xf numFmtId="0" fontId="2" fillId="4" borderId="28" xfId="0" applyFont="1" applyFill="1" applyBorder="1" applyAlignment="1">
      <alignment horizontal="center" vertical="center" textRotation="90" wrapText="1"/>
    </xf>
    <xf numFmtId="0" fontId="8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textRotation="90" wrapText="1"/>
    </xf>
    <xf numFmtId="164" fontId="1" fillId="5" borderId="29" xfId="0" applyNumberFormat="1" applyFont="1" applyFill="1" applyBorder="1" applyAlignment="1">
      <alignment horizontal="center" vertical="center"/>
    </xf>
    <xf numFmtId="164" fontId="1" fillId="5" borderId="15" xfId="0" applyNumberFormat="1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2" fillId="4" borderId="25" xfId="0" applyFont="1" applyFill="1" applyBorder="1" applyAlignment="1">
      <alignment horizontal="center" vertical="center" textRotation="90" wrapText="1"/>
    </xf>
    <xf numFmtId="0" fontId="11" fillId="6" borderId="9" xfId="0" applyFont="1" applyFill="1" applyBorder="1" applyAlignment="1">
      <alignment horizontal="center" vertical="center" textRotation="90" wrapText="1"/>
    </xf>
    <xf numFmtId="0" fontId="0" fillId="6" borderId="9" xfId="0" applyFill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A4BC-AE09-4373-86A4-7AFA42E9CE0C}">
  <dimension ref="A1:L96"/>
  <sheetViews>
    <sheetView tabSelected="1" zoomScaleNormal="100" workbookViewId="0">
      <pane ySplit="4" topLeftCell="A5" activePane="bottomLeft" state="frozen"/>
      <selection pane="bottomLeft" activeCell="A2" sqref="A2:L2"/>
    </sheetView>
  </sheetViews>
  <sheetFormatPr defaultRowHeight="14.5" x14ac:dyDescent="0.35"/>
  <cols>
    <col min="1" max="2" width="5.7265625" customWidth="1"/>
    <col min="3" max="3" width="22" bestFit="1" customWidth="1"/>
    <col min="4" max="4" width="43.26953125" customWidth="1"/>
    <col min="5" max="7" width="12.7265625" customWidth="1"/>
    <col min="8" max="8" width="12.1796875" bestFit="1" customWidth="1"/>
    <col min="9" max="12" width="12.7265625" customWidth="1"/>
  </cols>
  <sheetData>
    <row r="1" spans="1:12" x14ac:dyDescent="0.3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s="1" customFormat="1" ht="28.5" customHeight="1" x14ac:dyDescent="0.35">
      <c r="A2" s="40" t="s">
        <v>77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1" customFormat="1" ht="47.25" customHeight="1" x14ac:dyDescent="0.35">
      <c r="A3" s="2"/>
      <c r="B3" s="3"/>
      <c r="C3" s="42" t="s">
        <v>0</v>
      </c>
      <c r="D3" s="43"/>
      <c r="E3" s="44"/>
      <c r="F3" s="42" t="s">
        <v>1</v>
      </c>
      <c r="G3" s="45"/>
      <c r="H3" s="46" t="s">
        <v>2</v>
      </c>
      <c r="I3" s="47"/>
      <c r="J3" s="48"/>
      <c r="K3" s="46" t="s">
        <v>3</v>
      </c>
      <c r="L3" s="49"/>
    </row>
    <row r="4" spans="1:12" s="4" customFormat="1" ht="40.5" thickBot="1" x14ac:dyDescent="0.4">
      <c r="A4" s="15"/>
      <c r="B4" s="16"/>
      <c r="C4" s="5" t="s">
        <v>4</v>
      </c>
      <c r="D4" s="5" t="s">
        <v>13</v>
      </c>
      <c r="E4" s="5" t="s">
        <v>5</v>
      </c>
      <c r="F4" s="6" t="s">
        <v>6</v>
      </c>
      <c r="G4" s="6" t="s">
        <v>7</v>
      </c>
      <c r="H4" s="7" t="s">
        <v>8</v>
      </c>
      <c r="I4" s="7" t="s">
        <v>14</v>
      </c>
      <c r="J4" s="8" t="s">
        <v>9</v>
      </c>
      <c r="K4" s="9" t="s">
        <v>10</v>
      </c>
      <c r="L4" s="8" t="s">
        <v>11</v>
      </c>
    </row>
    <row r="5" spans="1:12" ht="15" customHeight="1" x14ac:dyDescent="0.35">
      <c r="A5" s="33" t="s">
        <v>15</v>
      </c>
      <c r="B5" s="35" t="s">
        <v>16</v>
      </c>
      <c r="C5" s="21" t="s">
        <v>27</v>
      </c>
      <c r="D5" s="22" t="s">
        <v>28</v>
      </c>
      <c r="E5" s="23"/>
      <c r="F5" s="23"/>
      <c r="G5" s="23"/>
      <c r="H5" s="23"/>
      <c r="I5" s="23"/>
      <c r="J5" s="23"/>
      <c r="K5" s="23"/>
      <c r="L5" s="24">
        <v>540</v>
      </c>
    </row>
    <row r="6" spans="1:12" x14ac:dyDescent="0.35">
      <c r="A6" s="34"/>
      <c r="B6" s="35"/>
      <c r="C6" s="25" t="s">
        <v>29</v>
      </c>
      <c r="D6" s="10" t="s">
        <v>30</v>
      </c>
      <c r="E6" s="11"/>
      <c r="F6" s="11"/>
      <c r="G6" s="11"/>
      <c r="H6" s="11"/>
      <c r="I6" s="11"/>
      <c r="J6" s="11"/>
      <c r="K6" s="11"/>
      <c r="L6" s="26">
        <v>9500</v>
      </c>
    </row>
    <row r="7" spans="1:12" x14ac:dyDescent="0.35">
      <c r="A7" s="34"/>
      <c r="B7" s="35"/>
      <c r="C7" s="25" t="s">
        <v>31</v>
      </c>
      <c r="D7" s="10" t="s">
        <v>32</v>
      </c>
      <c r="E7" s="11"/>
      <c r="F7" s="11"/>
      <c r="G7" s="11"/>
      <c r="H7" s="11">
        <v>379.29</v>
      </c>
      <c r="I7">
        <v>205.61</v>
      </c>
      <c r="J7" s="11"/>
      <c r="K7" s="11">
        <v>28</v>
      </c>
      <c r="L7" s="26">
        <v>600</v>
      </c>
    </row>
    <row r="8" spans="1:12" x14ac:dyDescent="0.35">
      <c r="A8" s="34"/>
      <c r="B8" s="35"/>
      <c r="C8" s="25" t="s">
        <v>33</v>
      </c>
      <c r="D8" s="10" t="s">
        <v>25</v>
      </c>
      <c r="E8" s="11"/>
      <c r="F8" s="11"/>
      <c r="G8" s="11"/>
      <c r="H8" s="11"/>
      <c r="I8" s="11"/>
      <c r="J8" s="11"/>
      <c r="K8" s="11">
        <v>500</v>
      </c>
      <c r="L8" s="26">
        <v>11005</v>
      </c>
    </row>
    <row r="9" spans="1:12" x14ac:dyDescent="0.35">
      <c r="A9" s="34"/>
      <c r="B9" s="35"/>
      <c r="C9" s="25" t="s">
        <v>22</v>
      </c>
      <c r="D9" s="10" t="s">
        <v>23</v>
      </c>
      <c r="E9" s="11"/>
      <c r="F9" s="11"/>
      <c r="G9" s="11"/>
      <c r="H9" s="11"/>
      <c r="I9" s="11"/>
      <c r="J9" s="11"/>
      <c r="K9" s="11"/>
      <c r="L9" s="26">
        <v>3200</v>
      </c>
    </row>
    <row r="10" spans="1:12" x14ac:dyDescent="0.35">
      <c r="A10" s="34"/>
      <c r="B10" s="35"/>
      <c r="C10" s="25" t="s">
        <v>34</v>
      </c>
      <c r="D10" s="10" t="s">
        <v>35</v>
      </c>
      <c r="E10" s="11"/>
      <c r="F10" s="11"/>
      <c r="G10" s="11"/>
      <c r="H10" s="11"/>
      <c r="I10" s="11"/>
      <c r="J10" s="11"/>
      <c r="K10" s="11">
        <v>119.85</v>
      </c>
      <c r="L10" s="26">
        <v>1350</v>
      </c>
    </row>
    <row r="11" spans="1:12" x14ac:dyDescent="0.35">
      <c r="A11" s="34"/>
      <c r="B11" s="35"/>
      <c r="C11" s="25" t="s">
        <v>36</v>
      </c>
      <c r="D11" s="10" t="s">
        <v>37</v>
      </c>
      <c r="E11" s="11"/>
      <c r="F11" s="11"/>
      <c r="G11" s="11"/>
      <c r="H11" s="11"/>
      <c r="I11" s="11"/>
      <c r="J11" s="11"/>
      <c r="K11" s="11"/>
      <c r="L11" s="26">
        <v>1080</v>
      </c>
    </row>
    <row r="12" spans="1:12" x14ac:dyDescent="0.35">
      <c r="A12" s="34"/>
      <c r="B12" s="35"/>
      <c r="C12" s="25" t="s">
        <v>38</v>
      </c>
      <c r="D12" s="10" t="s">
        <v>39</v>
      </c>
      <c r="E12" s="11"/>
      <c r="F12" s="11"/>
      <c r="G12" s="11"/>
      <c r="H12" s="11"/>
      <c r="I12" s="11"/>
      <c r="J12" s="11"/>
      <c r="K12" s="11">
        <v>6.64</v>
      </c>
      <c r="L12" s="26">
        <v>5087.5</v>
      </c>
    </row>
    <row r="13" spans="1:12" x14ac:dyDescent="0.35">
      <c r="A13" s="34"/>
      <c r="B13" s="35"/>
      <c r="C13" s="25" t="s">
        <v>40</v>
      </c>
      <c r="D13" s="10" t="s">
        <v>41</v>
      </c>
      <c r="E13" s="11"/>
      <c r="F13" s="11"/>
      <c r="G13" s="11"/>
      <c r="H13" s="11"/>
      <c r="I13" s="11"/>
      <c r="J13" s="11"/>
      <c r="K13" s="11"/>
      <c r="L13" s="26">
        <v>4200</v>
      </c>
    </row>
    <row r="14" spans="1:12" x14ac:dyDescent="0.35">
      <c r="A14" s="34"/>
      <c r="B14" s="35"/>
      <c r="C14" s="25" t="s">
        <v>42</v>
      </c>
      <c r="D14" s="10" t="s">
        <v>43</v>
      </c>
      <c r="E14" s="11"/>
      <c r="F14" s="11"/>
      <c r="G14" s="11"/>
      <c r="H14" s="11"/>
      <c r="I14" s="11"/>
      <c r="J14" s="11"/>
      <c r="K14" s="11"/>
      <c r="L14" s="26">
        <v>750</v>
      </c>
    </row>
    <row r="15" spans="1:12" x14ac:dyDescent="0.35">
      <c r="A15" s="34"/>
      <c r="B15" s="35"/>
      <c r="C15" s="25" t="s">
        <v>44</v>
      </c>
      <c r="D15" s="10" t="s">
        <v>45</v>
      </c>
      <c r="E15" s="11"/>
      <c r="F15" s="11"/>
      <c r="G15" s="11"/>
      <c r="H15" s="11"/>
      <c r="I15" s="11"/>
      <c r="J15" s="11"/>
      <c r="K15" s="11"/>
      <c r="L15" s="26">
        <v>600</v>
      </c>
    </row>
    <row r="16" spans="1:12" x14ac:dyDescent="0.35">
      <c r="A16" s="34"/>
      <c r="B16" s="35"/>
      <c r="C16" s="25" t="s">
        <v>46</v>
      </c>
      <c r="D16" s="10" t="s">
        <v>47</v>
      </c>
      <c r="E16" s="11"/>
      <c r="F16" s="11"/>
      <c r="G16" s="11"/>
      <c r="H16" s="11"/>
      <c r="I16" s="11"/>
      <c r="J16" s="11"/>
      <c r="K16" s="11">
        <f>172.6+438</f>
        <v>610.6</v>
      </c>
      <c r="L16" s="26">
        <v>250</v>
      </c>
    </row>
    <row r="17" spans="1:12" x14ac:dyDescent="0.35">
      <c r="A17" s="34"/>
      <c r="B17" s="35"/>
      <c r="C17" s="25" t="s">
        <v>48</v>
      </c>
      <c r="D17" s="10" t="s">
        <v>24</v>
      </c>
      <c r="E17" s="11"/>
      <c r="F17" s="11"/>
      <c r="G17" s="11"/>
      <c r="H17" s="11"/>
      <c r="I17" s="11"/>
      <c r="J17" s="11"/>
      <c r="K17" s="11">
        <f>64.8+567</f>
        <v>631.79999999999995</v>
      </c>
      <c r="L17" s="26">
        <v>1080</v>
      </c>
    </row>
    <row r="18" spans="1:12" x14ac:dyDescent="0.35">
      <c r="A18" s="34"/>
      <c r="B18" s="35"/>
      <c r="C18" s="25" t="s">
        <v>49</v>
      </c>
      <c r="D18" s="10" t="s">
        <v>26</v>
      </c>
      <c r="E18" s="11"/>
      <c r="F18" s="11"/>
      <c r="G18" s="11"/>
      <c r="H18" s="11">
        <v>438</v>
      </c>
      <c r="I18" s="11">
        <v>180</v>
      </c>
      <c r="J18" s="11"/>
      <c r="K18" s="11"/>
      <c r="L18" s="26"/>
    </row>
    <row r="19" spans="1:12" x14ac:dyDescent="0.35">
      <c r="A19" s="34"/>
      <c r="B19" s="35"/>
      <c r="C19" s="25" t="s">
        <v>50</v>
      </c>
      <c r="D19" s="10" t="s">
        <v>51</v>
      </c>
      <c r="E19" s="11"/>
      <c r="F19" s="11"/>
      <c r="G19" s="11"/>
      <c r="H19" s="11">
        <v>438</v>
      </c>
      <c r="I19" s="11">
        <v>180</v>
      </c>
      <c r="J19" s="11"/>
      <c r="K19" s="11"/>
      <c r="L19" s="26"/>
    </row>
    <row r="20" spans="1:12" x14ac:dyDescent="0.35">
      <c r="A20" s="34"/>
      <c r="B20" s="35"/>
      <c r="C20" s="25" t="s">
        <v>52</v>
      </c>
      <c r="D20" s="10" t="s">
        <v>53</v>
      </c>
      <c r="E20" s="11"/>
      <c r="F20" s="11"/>
      <c r="G20" s="11"/>
      <c r="H20" s="11"/>
      <c r="I20" s="11"/>
      <c r="J20" s="11"/>
      <c r="K20" s="11"/>
      <c r="L20" s="26">
        <v>1300</v>
      </c>
    </row>
    <row r="21" spans="1:12" x14ac:dyDescent="0.35">
      <c r="A21" s="34"/>
      <c r="B21" s="35"/>
      <c r="C21" s="25" t="s">
        <v>54</v>
      </c>
      <c r="D21" s="10" t="s">
        <v>55</v>
      </c>
      <c r="E21" s="11"/>
      <c r="F21" s="11"/>
      <c r="G21" s="11"/>
      <c r="H21" s="11"/>
      <c r="I21" s="11"/>
      <c r="J21" s="11"/>
      <c r="K21" s="11"/>
      <c r="L21" s="26">
        <v>1170</v>
      </c>
    </row>
    <row r="22" spans="1:12" x14ac:dyDescent="0.35">
      <c r="A22" s="34"/>
      <c r="B22" s="35"/>
      <c r="C22" s="29" t="s">
        <v>56</v>
      </c>
      <c r="D22" s="29" t="s">
        <v>57</v>
      </c>
      <c r="E22" s="11"/>
      <c r="F22" s="11"/>
      <c r="G22" s="11"/>
      <c r="H22" s="11">
        <f>379.29+281.6</f>
        <v>660.8900000000001</v>
      </c>
      <c r="I22" s="11">
        <v>205.61</v>
      </c>
      <c r="J22" s="11"/>
      <c r="K22" s="11"/>
      <c r="L22" s="26"/>
    </row>
    <row r="23" spans="1:12" x14ac:dyDescent="0.35">
      <c r="A23" s="34"/>
      <c r="B23" s="35"/>
      <c r="C23" s="29" t="s">
        <v>58</v>
      </c>
      <c r="D23" s="29" t="s">
        <v>59</v>
      </c>
      <c r="E23" s="11"/>
      <c r="F23" s="11"/>
      <c r="G23" s="11"/>
      <c r="H23" s="11"/>
      <c r="I23" s="11"/>
      <c r="J23" s="11"/>
      <c r="K23" s="11">
        <v>149.6</v>
      </c>
      <c r="L23" s="26">
        <v>1750</v>
      </c>
    </row>
    <row r="24" spans="1:12" x14ac:dyDescent="0.35">
      <c r="A24" s="34"/>
      <c r="B24" s="35"/>
      <c r="C24" s="29" t="s">
        <v>60</v>
      </c>
      <c r="D24" s="29" t="s">
        <v>61</v>
      </c>
      <c r="E24" s="11"/>
      <c r="F24" s="11"/>
      <c r="G24" s="11"/>
      <c r="H24" s="11">
        <v>272.56</v>
      </c>
      <c r="I24" s="11">
        <v>205.61</v>
      </c>
      <c r="J24" s="11"/>
      <c r="K24" s="11"/>
      <c r="L24" s="26"/>
    </row>
    <row r="25" spans="1:12" ht="15" thickBot="1" x14ac:dyDescent="0.4">
      <c r="A25" s="34"/>
      <c r="B25" s="35"/>
      <c r="C25" s="29" t="s">
        <v>74</v>
      </c>
      <c r="D25" s="29" t="s">
        <v>75</v>
      </c>
      <c r="E25" s="11"/>
      <c r="F25" s="11"/>
      <c r="G25" s="11"/>
      <c r="H25" s="11">
        <v>170</v>
      </c>
      <c r="I25" s="11">
        <v>180</v>
      </c>
      <c r="J25" s="11"/>
      <c r="K25" s="11"/>
      <c r="L25" s="26"/>
    </row>
    <row r="26" spans="1:12" ht="15" customHeight="1" x14ac:dyDescent="0.35">
      <c r="A26" s="36" t="s">
        <v>17</v>
      </c>
      <c r="B26" s="35"/>
      <c r="C26" s="21" t="s">
        <v>62</v>
      </c>
      <c r="D26" s="22" t="s">
        <v>63</v>
      </c>
      <c r="E26" s="53"/>
      <c r="F26" s="23"/>
      <c r="G26" s="23"/>
      <c r="H26" s="23"/>
      <c r="I26" s="23"/>
      <c r="J26" s="23">
        <v>750</v>
      </c>
      <c r="K26" s="23"/>
      <c r="L26" s="24"/>
    </row>
    <row r="27" spans="1:12" ht="15" customHeight="1" x14ac:dyDescent="0.35">
      <c r="A27" s="37"/>
      <c r="B27" s="35"/>
      <c r="C27" s="30" t="s">
        <v>64</v>
      </c>
      <c r="D27" s="31" t="s">
        <v>65</v>
      </c>
      <c r="E27" s="54"/>
      <c r="F27" s="32"/>
      <c r="G27" s="32"/>
      <c r="H27" s="32"/>
      <c r="I27" s="32"/>
      <c r="J27" s="32">
        <v>1200</v>
      </c>
      <c r="K27" s="11"/>
      <c r="L27" s="11"/>
    </row>
    <row r="28" spans="1:12" ht="15" customHeight="1" x14ac:dyDescent="0.35">
      <c r="A28" s="37"/>
      <c r="B28" s="35"/>
      <c r="C28" s="30" t="s">
        <v>66</v>
      </c>
      <c r="D28" s="31" t="s">
        <v>67</v>
      </c>
      <c r="E28" s="54"/>
      <c r="F28" s="32"/>
      <c r="G28" s="32"/>
      <c r="H28" s="32"/>
      <c r="I28" s="32"/>
      <c r="J28" s="32">
        <v>700</v>
      </c>
      <c r="K28" s="11"/>
      <c r="L28" s="11"/>
    </row>
    <row r="29" spans="1:12" ht="15" customHeight="1" x14ac:dyDescent="0.35">
      <c r="A29" s="37"/>
      <c r="B29" s="35"/>
      <c r="C29" s="30" t="s">
        <v>68</v>
      </c>
      <c r="D29" s="31" t="s">
        <v>69</v>
      </c>
      <c r="E29" s="54"/>
      <c r="F29" s="32"/>
      <c r="G29" s="32"/>
      <c r="H29" s="32"/>
      <c r="I29" s="32"/>
      <c r="J29" s="32">
        <v>500</v>
      </c>
      <c r="K29" s="11"/>
      <c r="L29" s="11"/>
    </row>
    <row r="30" spans="1:12" x14ac:dyDescent="0.35">
      <c r="A30" s="38"/>
      <c r="B30" s="35"/>
      <c r="C30" s="25" t="s">
        <v>70</v>
      </c>
      <c r="D30" s="10" t="s">
        <v>71</v>
      </c>
      <c r="E30" s="54"/>
      <c r="F30" s="13"/>
      <c r="G30" s="13"/>
      <c r="H30" s="13"/>
      <c r="I30" s="13"/>
      <c r="J30" s="13">
        <v>800</v>
      </c>
      <c r="K30" s="13"/>
      <c r="L30" s="13"/>
    </row>
    <row r="31" spans="1:12" ht="30" x14ac:dyDescent="0.35">
      <c r="A31" s="38"/>
      <c r="B31" s="35"/>
      <c r="C31" s="25" t="s">
        <v>72</v>
      </c>
      <c r="D31" s="10" t="s">
        <v>73</v>
      </c>
      <c r="E31" s="54"/>
      <c r="F31" s="13"/>
      <c r="G31" s="13"/>
      <c r="H31" s="13"/>
      <c r="I31" s="13"/>
      <c r="J31" s="13">
        <v>4000</v>
      </c>
      <c r="K31" s="13"/>
      <c r="L31" s="27"/>
    </row>
    <row r="32" spans="1:12" x14ac:dyDescent="0.35">
      <c r="A32" s="52"/>
      <c r="B32" s="55"/>
      <c r="C32" s="52"/>
      <c r="D32" s="52"/>
      <c r="E32" s="52"/>
      <c r="F32" s="52"/>
      <c r="G32" s="52"/>
      <c r="H32" s="52"/>
      <c r="I32" s="52"/>
      <c r="J32" s="52"/>
      <c r="K32" s="52"/>
      <c r="L32" s="52"/>
    </row>
    <row r="33" spans="1:12" ht="15" thickBot="1" x14ac:dyDescent="0.4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</row>
    <row r="34" spans="1:12" ht="23.5" customHeight="1" x14ac:dyDescent="0.35">
      <c r="A34" s="33" t="s">
        <v>15</v>
      </c>
      <c r="B34" s="58" t="s">
        <v>21</v>
      </c>
      <c r="C34" s="60" t="s">
        <v>18</v>
      </c>
      <c r="D34" s="61"/>
      <c r="E34" s="61"/>
      <c r="F34" s="17">
        <v>0</v>
      </c>
      <c r="G34" s="17">
        <v>0</v>
      </c>
      <c r="H34" s="17"/>
      <c r="I34" s="17"/>
      <c r="J34" s="17"/>
      <c r="K34" s="17"/>
      <c r="L34" s="18"/>
    </row>
    <row r="35" spans="1:12" ht="23.5" customHeight="1" thickBot="1" x14ac:dyDescent="0.4">
      <c r="A35" s="56"/>
      <c r="B35" s="59"/>
      <c r="C35" s="50" t="s">
        <v>19</v>
      </c>
      <c r="D35" s="51"/>
      <c r="E35" s="51"/>
      <c r="F35" s="19">
        <v>0</v>
      </c>
      <c r="G35" s="19">
        <v>0</v>
      </c>
      <c r="H35" s="19"/>
      <c r="I35" s="19"/>
      <c r="J35" s="19"/>
      <c r="K35" s="19"/>
      <c r="L35" s="20"/>
    </row>
    <row r="36" spans="1:12" ht="23.5" customHeight="1" x14ac:dyDescent="0.35">
      <c r="A36" s="36" t="s">
        <v>17</v>
      </c>
      <c r="B36" s="59"/>
      <c r="C36" s="60" t="s">
        <v>18</v>
      </c>
      <c r="D36" s="61"/>
      <c r="E36" s="61"/>
      <c r="F36" s="17">
        <v>0</v>
      </c>
      <c r="G36" s="17">
        <v>0</v>
      </c>
      <c r="H36" s="17"/>
      <c r="I36" s="17"/>
      <c r="J36" s="17"/>
      <c r="K36" s="17"/>
      <c r="L36" s="18"/>
    </row>
    <row r="37" spans="1:12" ht="23.5" customHeight="1" thickBot="1" x14ac:dyDescent="0.4">
      <c r="A37" s="57"/>
      <c r="B37" s="59"/>
      <c r="C37" s="50" t="s">
        <v>19</v>
      </c>
      <c r="D37" s="51"/>
      <c r="E37" s="51"/>
      <c r="F37" s="19">
        <v>0</v>
      </c>
      <c r="G37" s="19">
        <v>0</v>
      </c>
      <c r="H37" s="19"/>
      <c r="I37" s="19"/>
      <c r="J37" s="19"/>
      <c r="K37" s="19"/>
      <c r="L37" s="20"/>
    </row>
    <row r="38" spans="1:12" x14ac:dyDescent="0.3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</row>
    <row r="39" spans="1:12" x14ac:dyDescent="0.3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</row>
    <row r="40" spans="1:12" ht="23.5" customHeight="1" x14ac:dyDescent="0.35">
      <c r="A40" s="28" t="s">
        <v>20</v>
      </c>
      <c r="B40" s="62" t="s">
        <v>76</v>
      </c>
      <c r="C40" s="63"/>
      <c r="D40" s="63"/>
      <c r="E40" s="63"/>
      <c r="F40" s="63"/>
      <c r="G40" s="63"/>
      <c r="H40" s="63"/>
      <c r="I40" s="63"/>
      <c r="J40" s="63"/>
      <c r="K40" s="63"/>
      <c r="L40" s="64"/>
    </row>
    <row r="41" spans="1:12" x14ac:dyDescent="0.35">
      <c r="A41" s="14"/>
      <c r="E41" s="12"/>
      <c r="F41" s="12"/>
      <c r="G41" s="12"/>
      <c r="H41" s="12"/>
      <c r="I41" s="12"/>
      <c r="J41" s="12"/>
      <c r="K41" s="12"/>
      <c r="L41" s="12"/>
    </row>
    <row r="42" spans="1:12" x14ac:dyDescent="0.35">
      <c r="A42" s="14"/>
      <c r="E42" s="12"/>
      <c r="F42" s="12"/>
      <c r="G42" s="12"/>
      <c r="H42" s="12"/>
      <c r="I42" s="12"/>
      <c r="J42" s="12"/>
      <c r="K42" s="12"/>
      <c r="L42" s="12"/>
    </row>
    <row r="43" spans="1:12" x14ac:dyDescent="0.35">
      <c r="A43" s="14"/>
      <c r="E43" s="12"/>
      <c r="F43" s="12"/>
      <c r="G43" s="12"/>
      <c r="H43" s="12"/>
      <c r="I43" s="12"/>
      <c r="J43" s="12"/>
      <c r="K43" s="12"/>
      <c r="L43" s="12"/>
    </row>
    <row r="44" spans="1:12" x14ac:dyDescent="0.35">
      <c r="A44" s="14"/>
      <c r="E44" s="12"/>
      <c r="F44" s="12"/>
      <c r="G44" s="12"/>
      <c r="H44" s="12"/>
      <c r="I44" s="12"/>
      <c r="J44" s="12"/>
      <c r="K44" s="12"/>
      <c r="L44" s="12"/>
    </row>
    <row r="45" spans="1:12" x14ac:dyDescent="0.35">
      <c r="A45" s="14"/>
      <c r="E45" s="12"/>
      <c r="F45" s="12"/>
      <c r="G45" s="12"/>
      <c r="H45" s="12"/>
      <c r="I45" s="12"/>
      <c r="J45" s="12"/>
      <c r="K45" s="12"/>
      <c r="L45" s="12"/>
    </row>
    <row r="46" spans="1:12" x14ac:dyDescent="0.35">
      <c r="A46" s="14"/>
    </row>
    <row r="47" spans="1:12" x14ac:dyDescent="0.35">
      <c r="A47" s="14"/>
    </row>
    <row r="48" spans="1:12" x14ac:dyDescent="0.35">
      <c r="A48" s="14"/>
    </row>
    <row r="49" spans="1:1" x14ac:dyDescent="0.35">
      <c r="A49" s="14"/>
    </row>
    <row r="50" spans="1:1" x14ac:dyDescent="0.35">
      <c r="A50" s="14"/>
    </row>
    <row r="51" spans="1:1" x14ac:dyDescent="0.35">
      <c r="A51" s="14"/>
    </row>
    <row r="52" spans="1:1" x14ac:dyDescent="0.35">
      <c r="A52" s="14"/>
    </row>
    <row r="53" spans="1:1" x14ac:dyDescent="0.35">
      <c r="A53" s="14"/>
    </row>
    <row r="54" spans="1:1" x14ac:dyDescent="0.35">
      <c r="A54" s="14"/>
    </row>
    <row r="55" spans="1:1" x14ac:dyDescent="0.35">
      <c r="A55" s="14"/>
    </row>
    <row r="56" spans="1:1" x14ac:dyDescent="0.35">
      <c r="A56" s="14"/>
    </row>
    <row r="57" spans="1:1" x14ac:dyDescent="0.35">
      <c r="A57" s="14"/>
    </row>
    <row r="58" spans="1:1" x14ac:dyDescent="0.35">
      <c r="A58" s="14"/>
    </row>
    <row r="59" spans="1:1" x14ac:dyDescent="0.35">
      <c r="A59" s="14"/>
    </row>
    <row r="60" spans="1:1" x14ac:dyDescent="0.35">
      <c r="A60" s="14"/>
    </row>
    <row r="61" spans="1:1" x14ac:dyDescent="0.35">
      <c r="A61" s="14"/>
    </row>
    <row r="62" spans="1:1" x14ac:dyDescent="0.35">
      <c r="A62" s="14"/>
    </row>
    <row r="63" spans="1:1" x14ac:dyDescent="0.35">
      <c r="A63" s="14"/>
    </row>
    <row r="64" spans="1:1" x14ac:dyDescent="0.35">
      <c r="A64" s="14"/>
    </row>
    <row r="65" spans="1:1" x14ac:dyDescent="0.35">
      <c r="A65" s="14"/>
    </row>
    <row r="66" spans="1:1" x14ac:dyDescent="0.35">
      <c r="A66" s="14"/>
    </row>
    <row r="67" spans="1:1" x14ac:dyDescent="0.35">
      <c r="A67" s="14"/>
    </row>
    <row r="68" spans="1:1" x14ac:dyDescent="0.35">
      <c r="A68" s="14"/>
    </row>
    <row r="69" spans="1:1" x14ac:dyDescent="0.35">
      <c r="A69" s="14"/>
    </row>
    <row r="70" spans="1:1" x14ac:dyDescent="0.35">
      <c r="A70" s="14"/>
    </row>
    <row r="71" spans="1:1" x14ac:dyDescent="0.35">
      <c r="A71" s="14"/>
    </row>
    <row r="72" spans="1:1" x14ac:dyDescent="0.35">
      <c r="A72" s="14"/>
    </row>
    <row r="73" spans="1:1" x14ac:dyDescent="0.35">
      <c r="A73" s="14"/>
    </row>
    <row r="74" spans="1:1" x14ac:dyDescent="0.35">
      <c r="A74" s="14"/>
    </row>
    <row r="75" spans="1:1" x14ac:dyDescent="0.35">
      <c r="A75" s="14"/>
    </row>
    <row r="76" spans="1:1" x14ac:dyDescent="0.35">
      <c r="A76" s="14"/>
    </row>
    <row r="77" spans="1:1" x14ac:dyDescent="0.35">
      <c r="A77" s="14"/>
    </row>
    <row r="78" spans="1:1" x14ac:dyDescent="0.35">
      <c r="A78" s="14"/>
    </row>
    <row r="79" spans="1:1" x14ac:dyDescent="0.35">
      <c r="A79" s="14"/>
    </row>
    <row r="80" spans="1:1" x14ac:dyDescent="0.35">
      <c r="A80" s="14"/>
    </row>
    <row r="81" spans="1:1" x14ac:dyDescent="0.35">
      <c r="A81" s="14"/>
    </row>
    <row r="82" spans="1:1" x14ac:dyDescent="0.35">
      <c r="A82" s="14"/>
    </row>
    <row r="83" spans="1:1" x14ac:dyDescent="0.35">
      <c r="A83" s="14"/>
    </row>
    <row r="84" spans="1:1" x14ac:dyDescent="0.35">
      <c r="A84" s="14"/>
    </row>
    <row r="85" spans="1:1" x14ac:dyDescent="0.35">
      <c r="A85" s="14"/>
    </row>
    <row r="86" spans="1:1" x14ac:dyDescent="0.35">
      <c r="A86" s="14"/>
    </row>
    <row r="87" spans="1:1" x14ac:dyDescent="0.35">
      <c r="A87" s="14"/>
    </row>
    <row r="88" spans="1:1" x14ac:dyDescent="0.35">
      <c r="A88" s="14"/>
    </row>
    <row r="89" spans="1:1" x14ac:dyDescent="0.35">
      <c r="A89" s="14"/>
    </row>
    <row r="90" spans="1:1" x14ac:dyDescent="0.35">
      <c r="A90" s="14"/>
    </row>
    <row r="91" spans="1:1" x14ac:dyDescent="0.35">
      <c r="A91" s="14"/>
    </row>
    <row r="92" spans="1:1" x14ac:dyDescent="0.35">
      <c r="A92" s="14"/>
    </row>
    <row r="93" spans="1:1" x14ac:dyDescent="0.35">
      <c r="A93" s="14"/>
    </row>
    <row r="94" spans="1:1" x14ac:dyDescent="0.35">
      <c r="A94" s="14"/>
    </row>
    <row r="95" spans="1:1" x14ac:dyDescent="0.35">
      <c r="A95" s="14"/>
    </row>
    <row r="96" spans="1:1" x14ac:dyDescent="0.35">
      <c r="A96" s="14"/>
    </row>
  </sheetData>
  <mergeCells count="20">
    <mergeCell ref="C37:E37"/>
    <mergeCell ref="A38:L39"/>
    <mergeCell ref="B40:K40"/>
    <mergeCell ref="E26:E31"/>
    <mergeCell ref="A32:L33"/>
    <mergeCell ref="A34:A35"/>
    <mergeCell ref="A36:A37"/>
    <mergeCell ref="B34:B37"/>
    <mergeCell ref="C34:E34"/>
    <mergeCell ref="C35:E35"/>
    <mergeCell ref="C36:E36"/>
    <mergeCell ref="A5:A25"/>
    <mergeCell ref="B5:B31"/>
    <mergeCell ref="A26:A31"/>
    <mergeCell ref="A1:L1"/>
    <mergeCell ref="A2:L2"/>
    <mergeCell ref="C3:E3"/>
    <mergeCell ref="F3:G3"/>
    <mergeCell ref="H3:J3"/>
    <mergeCell ref="K3:L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FC17AFAA37584EB68C37E1884CFBC6" ma:contentTypeVersion="18" ma:contentTypeDescription="Skapa ett nytt dokument." ma:contentTypeScope="" ma:versionID="bdde9e99eb5c5d6d6a7fac483302d6fe">
  <xsd:schema xmlns:xsd="http://www.w3.org/2001/XMLSchema" xmlns:xs="http://www.w3.org/2001/XMLSchema" xmlns:p="http://schemas.microsoft.com/office/2006/metadata/properties" xmlns:ns3="a22b24d6-f4d2-4aa3-8560-51e74cc02a67" xmlns:ns4="4e0bef73-a212-446e-bae5-8586cd6db06f" targetNamespace="http://schemas.microsoft.com/office/2006/metadata/properties" ma:root="true" ma:fieldsID="6060affb8aeccccaddc21abc3d507a86" ns3:_="" ns4:_="">
    <xsd:import namespace="a22b24d6-f4d2-4aa3-8560-51e74cc02a67"/>
    <xsd:import namespace="4e0bef73-a212-446e-bae5-8586cd6db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b24d6-f4d2-4aa3-8560-51e74cc02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bef73-a212-446e-bae5-8586cd6db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22b24d6-f4d2-4aa3-8560-51e74cc02a67" xsi:nil="true"/>
  </documentManagement>
</p:properties>
</file>

<file path=customXml/itemProps1.xml><?xml version="1.0" encoding="utf-8"?>
<ds:datastoreItem xmlns:ds="http://schemas.openxmlformats.org/officeDocument/2006/customXml" ds:itemID="{0A5C917B-F147-4FB8-83C7-C23DDA93D6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2b24d6-f4d2-4aa3-8560-51e74cc02a67"/>
    <ds:schemaRef ds:uri="4e0bef73-a212-446e-bae5-8586cd6db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1DE285-719F-4E47-AF06-3AB7795684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14AED0-1980-4932-85B2-EB57E94754BB}">
  <ds:schemaRefs>
    <ds:schemaRef ds:uri="http://schemas.microsoft.com/office/2006/documentManagement/types"/>
    <ds:schemaRef ds:uri="http://purl.org/dc/elements/1.1/"/>
    <ds:schemaRef ds:uri="a22b24d6-f4d2-4aa3-8560-51e74cc02a67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4e0bef73-a212-446e-bae5-8586cd6db06f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Khaya Binder</dc:creator>
  <cp:lastModifiedBy>Jonas Duborn</cp:lastModifiedBy>
  <dcterms:created xsi:type="dcterms:W3CDTF">2020-06-09T06:41:06Z</dcterms:created>
  <dcterms:modified xsi:type="dcterms:W3CDTF">2024-06-28T11:36:26Z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0x01010075FC17AFAA37584EB68C37E1884CFBC6</vt:lpwstr>
  </property>
</Properties>
</file>